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I:\OddMTZ\Z Kopecká\92_SŽT_Serverová farma OŘ Ústí n. Labem - síťové prvky (OŘ)\04 EZAK (zahájení)\"/>
    </mc:Choice>
  </mc:AlternateContent>
  <xr:revisionPtr revIDLastSave="0" documentId="13_ncr:1_{00102A1E-A68B-4204-B92F-E0E9872C3673}" xr6:coauthVersionLast="47" xr6:coauthVersionMax="47" xr10:uidLastSave="{00000000-0000-0000-0000-000000000000}"/>
  <bookViews>
    <workbookView xWindow="29490" yWindow="90" windowWidth="28050" windowHeight="14955" xr2:uid="{CF09BE7E-5472-44DC-8A40-802CB38A118B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  <c r="C16" i="1" s="1"/>
  <c r="E6" i="1"/>
  <c r="E5" i="1"/>
  <c r="E4" i="1"/>
  <c r="C17" i="1" l="1"/>
  <c r="C18" i="1" s="1"/>
  <c r="C8" i="1"/>
  <c r="C9" i="1" l="1"/>
  <c r="C10" i="1" s="1"/>
  <c r="C21" i="1"/>
  <c r="C22" i="1" l="1"/>
  <c r="C23" i="1" s="1"/>
</calcChain>
</file>

<file path=xl/sharedStrings.xml><?xml version="1.0" encoding="utf-8"?>
<sst xmlns="http://schemas.openxmlformats.org/spreadsheetml/2006/main" count="29" uniqueCount="27">
  <si>
    <t xml:space="preserve">Specifikace Hardware </t>
  </si>
  <si>
    <t>Počet kusů</t>
  </si>
  <si>
    <t>nebude oceněno za kus, ale za kompletní instalační materiál</t>
  </si>
  <si>
    <t>komplet</t>
  </si>
  <si>
    <t>Výše DPH</t>
  </si>
  <si>
    <t>Datacentrový switch pro virtualizační farmu „OŘ ÚnL“
(dle Specifikace plnění – Položka 1)</t>
  </si>
  <si>
    <t>Switch pro oddělenou síť pro management pro virtualizační farmu „OŘ ÚnL“
(dle Specifikace plnění – Položka 2)</t>
  </si>
  <si>
    <t>Firewall pro zabezpečení datového centra „OŘ ÚnL“
(dle Specifikace plnění – Položka 3)</t>
  </si>
  <si>
    <t>Instalační materiál 
(dle Specifikace plnění – Položka 4)</t>
  </si>
  <si>
    <t>Cena celkem za Hardware v Kč bez DPH</t>
  </si>
  <si>
    <t>Cena celkem za Hardware v Kč včetně DPH</t>
  </si>
  <si>
    <t>Příloha č. 2 Smlouvy</t>
  </si>
  <si>
    <t>1) Cena za HARDWARE</t>
  </si>
  <si>
    <t>2) Cena za SOFTWARE</t>
  </si>
  <si>
    <t xml:space="preserve">Specifikace Software </t>
  </si>
  <si>
    <t>Cena za jeden kus Software (v Kč bez DPH)</t>
  </si>
  <si>
    <t>Cena za počet kusů Software
(v Kč bez DPH)</t>
  </si>
  <si>
    <t>Cena za jeden kus Hardware 
(v Kč bez DPH)</t>
  </si>
  <si>
    <t>Cena za počet kusů Hardware
(v Kč bez DPH)</t>
  </si>
  <si>
    <t>Software a licence dodávaného k Hardware</t>
  </si>
  <si>
    <t>Počet kusů
(dle nabídnutého řešení)</t>
  </si>
  <si>
    <t>Cena celkem za Software v Kč bez DPH</t>
  </si>
  <si>
    <t>Cena celkem za Software v Kč včetně DPH</t>
  </si>
  <si>
    <t>CELKOVÁ CENA ZA PLNĚNÍ</t>
  </si>
  <si>
    <t xml:space="preserve">Celková Cena za Plnění, tj. součet výše uvedených celkových cen za HW a SW (v Kč bez DPH): </t>
  </si>
  <si>
    <t>Cena celkem za Plnění v Kč včetně DPH</t>
  </si>
  <si>
    <t>Dodavatel vyplní takto označená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</si>
</sst>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9"/>
      <color rgb="FF00000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164" fontId="2" fillId="3" borderId="4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3" borderId="3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2" fillId="3" borderId="6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2" fillId="3" borderId="4" xfId="0" applyFont="1" applyFill="1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164" fontId="2" fillId="0" borderId="3" xfId="0" applyNumberFormat="1" applyFont="1" applyBorder="1"/>
    <xf numFmtId="0" fontId="0" fillId="0" borderId="4" xfId="0" applyBorder="1" applyAlignment="1">
      <alignment vertical="center" wrapText="1"/>
    </xf>
    <xf numFmtId="164" fontId="2" fillId="0" borderId="4" xfId="0" applyNumberFormat="1" applyFont="1" applyBorder="1"/>
    <xf numFmtId="164" fontId="3" fillId="4" borderId="9" xfId="0" applyNumberFormat="1" applyFont="1" applyFill="1" applyBorder="1"/>
    <xf numFmtId="0" fontId="1" fillId="0" borderId="7" xfId="0" applyFont="1" applyBorder="1" applyAlignment="1">
      <alignment vertical="center" wrapText="1"/>
    </xf>
    <xf numFmtId="0" fontId="2" fillId="3" borderId="0" xfId="0" applyFont="1" applyFill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164" fontId="3" fillId="0" borderId="7" xfId="0" applyNumberFormat="1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164" fontId="2" fillId="0" borderId="4" xfId="0" applyNumberFormat="1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164" fontId="2" fillId="0" borderId="3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94366-59C5-4088-8C5A-EBD5D60E5BE8}">
  <sheetPr>
    <pageSetUpPr fitToPage="1"/>
  </sheetPr>
  <dimension ref="A1:E26"/>
  <sheetViews>
    <sheetView tabSelected="1" topLeftCell="A15" workbookViewId="0">
      <selection activeCell="G6" sqref="G6"/>
    </sheetView>
  </sheetViews>
  <sheetFormatPr defaultRowHeight="11.25" x14ac:dyDescent="0.15"/>
  <cols>
    <col min="1" max="1" width="9" style="1"/>
    <col min="2" max="2" width="29.875" style="1" customWidth="1"/>
    <col min="3" max="3" width="19.125" style="1" customWidth="1"/>
    <col min="4" max="4" width="15.125" style="1" customWidth="1"/>
    <col min="5" max="5" width="21.375" style="1" customWidth="1"/>
    <col min="6" max="16384" width="9" style="1"/>
  </cols>
  <sheetData>
    <row r="1" spans="1:5" ht="25.5" customHeight="1" x14ac:dyDescent="0.15">
      <c r="A1" s="24" t="s">
        <v>11</v>
      </c>
      <c r="B1" s="24"/>
      <c r="C1" s="24"/>
      <c r="D1" s="24"/>
      <c r="E1" s="24"/>
    </row>
    <row r="2" spans="1:5" ht="27.75" customHeight="1" thickBot="1" x14ac:dyDescent="0.2">
      <c r="A2" s="24" t="s">
        <v>12</v>
      </c>
      <c r="B2" s="24"/>
      <c r="C2" s="24"/>
      <c r="D2" s="24"/>
      <c r="E2" s="24"/>
    </row>
    <row r="3" spans="1:5" ht="48.75" customHeight="1" thickBot="1" x14ac:dyDescent="0.2">
      <c r="B3" s="5" t="s">
        <v>0</v>
      </c>
      <c r="C3" s="6" t="s">
        <v>17</v>
      </c>
      <c r="D3" s="6" t="s">
        <v>1</v>
      </c>
      <c r="E3" s="6" t="s">
        <v>18</v>
      </c>
    </row>
    <row r="4" spans="1:5" ht="56.25" customHeight="1" x14ac:dyDescent="0.15">
      <c r="B4" s="7" t="s">
        <v>5</v>
      </c>
      <c r="C4" s="4"/>
      <c r="D4" s="8">
        <v>2</v>
      </c>
      <c r="E4" s="9">
        <f>C4*D4</f>
        <v>0</v>
      </c>
    </row>
    <row r="5" spans="1:5" ht="59.25" customHeight="1" x14ac:dyDescent="0.15">
      <c r="B5" s="2" t="s">
        <v>6</v>
      </c>
      <c r="C5" s="10"/>
      <c r="D5" s="11">
        <v>1</v>
      </c>
      <c r="E5" s="12">
        <f>C5*D5</f>
        <v>0</v>
      </c>
    </row>
    <row r="6" spans="1:5" ht="52.5" customHeight="1" x14ac:dyDescent="0.15">
      <c r="B6" s="2" t="s">
        <v>7</v>
      </c>
      <c r="C6" s="10"/>
      <c r="D6" s="11">
        <v>2</v>
      </c>
      <c r="E6" s="12">
        <f>C6*D6</f>
        <v>0</v>
      </c>
    </row>
    <row r="7" spans="1:5" ht="57.75" customHeight="1" thickBot="1" x14ac:dyDescent="0.2">
      <c r="B7" s="2" t="s">
        <v>8</v>
      </c>
      <c r="C7" s="3" t="s">
        <v>2</v>
      </c>
      <c r="D7" s="13" t="s">
        <v>3</v>
      </c>
      <c r="E7" s="14"/>
    </row>
    <row r="8" spans="1:5" ht="36" customHeight="1" thickBot="1" x14ac:dyDescent="0.2">
      <c r="B8" s="15" t="s">
        <v>9</v>
      </c>
      <c r="C8" s="26">
        <f>SUM(E4:E7)</f>
        <v>0</v>
      </c>
      <c r="D8" s="27"/>
      <c r="E8" s="28"/>
    </row>
    <row r="9" spans="1:5" ht="39" customHeight="1" x14ac:dyDescent="0.15">
      <c r="B9" s="2" t="s">
        <v>4</v>
      </c>
      <c r="C9" s="29">
        <f>C8*1.21</f>
        <v>0</v>
      </c>
      <c r="D9" s="30"/>
      <c r="E9" s="30"/>
    </row>
    <row r="10" spans="1:5" ht="37.5" customHeight="1" x14ac:dyDescent="0.15">
      <c r="B10" s="2" t="s">
        <v>10</v>
      </c>
      <c r="C10" s="31">
        <f>C8+C9</f>
        <v>0</v>
      </c>
      <c r="D10" s="32"/>
      <c r="E10" s="32"/>
    </row>
    <row r="12" spans="1:5" x14ac:dyDescent="0.15">
      <c r="A12" s="25" t="s">
        <v>13</v>
      </c>
      <c r="B12" s="25"/>
      <c r="C12" s="25"/>
      <c r="D12" s="25"/>
      <c r="E12" s="25"/>
    </row>
    <row r="13" spans="1:5" ht="12" thickBot="1" x14ac:dyDescent="0.2"/>
    <row r="14" spans="1:5" ht="58.5" customHeight="1" thickBot="1" x14ac:dyDescent="0.2">
      <c r="B14" s="5" t="s">
        <v>14</v>
      </c>
      <c r="C14" s="6" t="s">
        <v>15</v>
      </c>
      <c r="D14" s="6" t="s">
        <v>20</v>
      </c>
      <c r="E14" s="6" t="s">
        <v>16</v>
      </c>
    </row>
    <row r="15" spans="1:5" ht="23.25" thickBot="1" x14ac:dyDescent="0.2">
      <c r="B15" s="7" t="s">
        <v>19</v>
      </c>
      <c r="C15" s="4"/>
      <c r="D15" s="16"/>
      <c r="E15" s="9">
        <f>C15*D15</f>
        <v>0</v>
      </c>
    </row>
    <row r="16" spans="1:5" ht="30.75" customHeight="1" thickBot="1" x14ac:dyDescent="0.2">
      <c r="B16" s="15" t="s">
        <v>21</v>
      </c>
      <c r="C16" s="26">
        <f>E15</f>
        <v>0</v>
      </c>
      <c r="D16" s="27"/>
      <c r="E16" s="28"/>
    </row>
    <row r="17" spans="1:5" ht="30" customHeight="1" x14ac:dyDescent="0.15">
      <c r="B17" s="2" t="s">
        <v>4</v>
      </c>
      <c r="C17" s="29">
        <f>C16*1.21</f>
        <v>0</v>
      </c>
      <c r="D17" s="30"/>
      <c r="E17" s="30"/>
    </row>
    <row r="18" spans="1:5" ht="22.5" x14ac:dyDescent="0.15">
      <c r="B18" s="2" t="s">
        <v>22</v>
      </c>
      <c r="C18" s="31">
        <f>C16+C17</f>
        <v>0</v>
      </c>
      <c r="D18" s="32"/>
      <c r="E18" s="32"/>
    </row>
    <row r="20" spans="1:5" ht="24" customHeight="1" thickBot="1" x14ac:dyDescent="0.2">
      <c r="A20" s="24" t="s">
        <v>23</v>
      </c>
      <c r="B20" s="24"/>
      <c r="C20" s="24"/>
      <c r="D20" s="24"/>
      <c r="E20" s="24"/>
    </row>
    <row r="21" spans="1:5" ht="51.75" thickBot="1" x14ac:dyDescent="0.2">
      <c r="B21" s="22" t="s">
        <v>24</v>
      </c>
      <c r="C21" s="21">
        <f>C8+C16</f>
        <v>0</v>
      </c>
    </row>
    <row r="22" spans="1:5" ht="25.5" customHeight="1" x14ac:dyDescent="0.15">
      <c r="B22" s="19" t="s">
        <v>4</v>
      </c>
      <c r="C22" s="20">
        <f>C21*1.21</f>
        <v>0</v>
      </c>
    </row>
    <row r="23" spans="1:5" ht="25.5" x14ac:dyDescent="0.15">
      <c r="B23" s="17" t="s">
        <v>25</v>
      </c>
      <c r="C23" s="18">
        <f>C21+C22</f>
        <v>0</v>
      </c>
    </row>
    <row r="26" spans="1:5" x14ac:dyDescent="0.15">
      <c r="A26" s="23"/>
      <c r="B26" s="1" t="s">
        <v>26</v>
      </c>
    </row>
  </sheetData>
  <mergeCells count="10">
    <mergeCell ref="A20:E20"/>
    <mergeCell ref="A1:E1"/>
    <mergeCell ref="A2:E2"/>
    <mergeCell ref="A12:E12"/>
    <mergeCell ref="C16:E16"/>
    <mergeCell ref="C17:E17"/>
    <mergeCell ref="C18:E18"/>
    <mergeCell ref="C8:E8"/>
    <mergeCell ref="C9:E9"/>
    <mergeCell ref="C10:E10"/>
  </mergeCells>
  <pageMargins left="0.7" right="0.7" top="0.78740157499999996" bottom="0.78740157499999996" header="0.3" footer="0.3"/>
  <pageSetup paperSize="8" scale="88" orientation="landscape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Kopecká Michaela, Bc.</dc:creator>
  <cp:lastModifiedBy>Kopecká Michaela, Bc.</cp:lastModifiedBy>
  <cp:lastPrinted>2025-09-29T13:59:06Z</cp:lastPrinted>
  <dcterms:created xsi:type="dcterms:W3CDTF">2025-07-29T08:09:45Z</dcterms:created>
  <dcterms:modified xsi:type="dcterms:W3CDTF">2025-10-20T07:58:22Z</dcterms:modified>
</cp:coreProperties>
</file>